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Cumulative Clinical Stats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<sst xmlns="http://schemas.openxmlformats.org/spreadsheetml/2006/main" count="24" uniqueCount="20">
  <si>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Deliveries</t>
  </si>
  <si>
    <t>Postpartum</t>
  </si>
  <si>
    <t xml:space="preserve">Prenatal </t>
  </si>
  <si>
    <t>Well Baby</t>
  </si>
  <si>
    <t>Total Visits</t>
  </si>
  <si>
    <t>Maternal Mortalities</t>
  </si>
  <si>
    <t>Family Planning</t>
  </si>
  <si>
    <t>N/A</t>
  </si>
  <si>
    <r>
      <t>2004</t>
    </r>
    <r>
      <rPr>
        <u val="single"/>
        <vertAlign val="superscript"/>
        <sz val="11"/>
        <color indexed="8"/>
        <rFont val="Calibri"/>
        <family val="2"/>
      </rPr>
      <t>a</t>
    </r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</si>
  <si>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partial year, Oct-Dec</t>
    </r>
  </si>
  <si>
    <t>N/A - data not available</t>
  </si>
  <si>
    <t>Totals</t>
  </si>
  <si>
    <t>Services/Years</t>
  </si>
  <si>
    <t>Deliveries 2014: suspended 1/1/2014, except for emergencies</t>
  </si>
  <si>
    <t>Deliveries 2016: resumed June 2016</t>
  </si>
  <si>
    <t>Maison de Naissance Clinical Statistics 2004-2019</t>
  </si>
  <si>
    <t>CHW home visits</t>
  </si>
  <si>
    <t>HIV tests</t>
  </si>
  <si>
    <t>Reproductive Health</t>
  </si>
  <si>
    <t>17-'19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</si>
</sst>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Verdana"/>
      <family val="2"/>
    </font>
    <font>
      <u val="single"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4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 quotePrefix="1">
      <alignment horizontal="center"/>
    </xf>
    <xf numFmtId="0" fontId="0" fillId="33" borderId="10" xfId="0" applyFill="1" applyBorder="1" applyAlignment="1">
      <alignment/>
    </xf>
    <xf numFmtId="0" fontId="25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T1" sqref="T1:T16384"/>
    </sheetView>
  </sheetViews>
  <sheetFormatPr defaultColWidth="9.140625" defaultRowHeight="15"/>
  <cols>
    <col min="1" max="1" width="18.8515625" style="0" customWidth="1"/>
    <col min="2" max="18" width="6.421875" style="0" customWidth="1"/>
    <col min="19" max="19" width="7.7109375" style="0" customWidth="1"/>
  </cols>
  <sheetData>
    <row r="1" spans="4:10" ht="15">
      <c r="D1" s="17" t="s">
        <v>15</v>
      </c>
      <c r="E1" s="17"/>
      <c r="F1" s="17"/>
      <c r="G1" s="17"/>
      <c r="H1" s="17"/>
      <c r="I1" s="17"/>
      <c r="J1" s="17"/>
    </row>
    <row r="3" spans="1:19" s="5" customFormat="1" ht="17.25">
      <c r="A3" s="3" t="s">
        <v>12</v>
      </c>
      <c r="B3" s="3" t="s">
        <v>8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3">
        <v>2014</v>
      </c>
      <c r="M3" s="3">
        <v>2015</v>
      </c>
      <c r="N3" s="3">
        <v>2016</v>
      </c>
      <c r="O3" s="3">
        <v>2017</v>
      </c>
      <c r="P3" s="3">
        <v>2018</v>
      </c>
      <c r="Q3" s="3">
        <v>2019</v>
      </c>
      <c r="R3" s="12" t="s">
        <v>19</v>
      </c>
      <c r="S3" s="4" t="s">
        <v>11</v>
      </c>
    </row>
    <row r="4" spans="1:19" s="16" customFormat="1" ht="15">
      <c r="A4" s="13"/>
      <c r="B4" s="13"/>
      <c r="C4" s="13"/>
      <c r="D4" s="13"/>
      <c r="E4" s="13"/>
      <c r="F4" s="13"/>
      <c r="G4" s="13"/>
      <c r="H4" s="13"/>
      <c r="I4" s="13"/>
      <c r="J4" s="14"/>
      <c r="K4" s="14"/>
      <c r="L4" s="13"/>
      <c r="M4" s="13"/>
      <c r="N4" s="15"/>
      <c r="O4" s="15"/>
      <c r="P4" s="15"/>
      <c r="Q4" s="15"/>
      <c r="R4" s="15"/>
      <c r="S4" s="13"/>
    </row>
    <row r="5" spans="1:19" ht="15">
      <c r="A5" s="1" t="s">
        <v>6</v>
      </c>
      <c r="B5" s="7">
        <v>243</v>
      </c>
      <c r="C5" s="7">
        <v>615</v>
      </c>
      <c r="D5" s="7">
        <v>672</v>
      </c>
      <c r="E5" s="7">
        <v>320</v>
      </c>
      <c r="F5" s="7">
        <v>363</v>
      </c>
      <c r="G5" s="7">
        <v>7982</v>
      </c>
      <c r="H5" s="7">
        <v>15422</v>
      </c>
      <c r="I5" s="7">
        <v>10997</v>
      </c>
      <c r="J5" s="7">
        <v>11568</v>
      </c>
      <c r="K5" s="7">
        <v>7285</v>
      </c>
      <c r="L5" s="7">
        <v>13483</v>
      </c>
      <c r="M5" s="7">
        <v>6972</v>
      </c>
      <c r="N5" s="7">
        <v>4629</v>
      </c>
      <c r="O5" s="7">
        <v>5920</v>
      </c>
      <c r="P5" s="7">
        <v>4345</v>
      </c>
      <c r="Q5" s="7">
        <v>7762</v>
      </c>
      <c r="R5" s="7">
        <f>SUM(O5:Q5)</f>
        <v>18027</v>
      </c>
      <c r="S5" s="7">
        <f aca="true" t="shared" si="0" ref="S5:S14">SUM(B5:Q5)</f>
        <v>98578</v>
      </c>
    </row>
    <row r="6" spans="1:19" ht="15">
      <c r="A6" s="1" t="s">
        <v>2</v>
      </c>
      <c r="B6" s="7">
        <v>414</v>
      </c>
      <c r="C6" s="7">
        <v>2285</v>
      </c>
      <c r="D6" s="7">
        <v>2402</v>
      </c>
      <c r="E6" s="7">
        <v>2660</v>
      </c>
      <c r="F6" s="7">
        <v>4250</v>
      </c>
      <c r="G6" s="7">
        <v>4993</v>
      </c>
      <c r="H6" s="7">
        <v>5800</v>
      </c>
      <c r="I6" s="7">
        <v>6683</v>
      </c>
      <c r="J6" s="7">
        <v>4851</v>
      </c>
      <c r="K6" s="7">
        <v>3914</v>
      </c>
      <c r="L6" s="7">
        <v>4056</v>
      </c>
      <c r="M6" s="7">
        <v>3019</v>
      </c>
      <c r="N6" s="7">
        <v>3069</v>
      </c>
      <c r="O6" s="7">
        <v>3575</v>
      </c>
      <c r="P6" s="7">
        <v>3198</v>
      </c>
      <c r="Q6" s="7">
        <v>6632</v>
      </c>
      <c r="R6" s="7">
        <f aca="true" t="shared" si="1" ref="R6:R14">SUM(O6:Q6)</f>
        <v>13405</v>
      </c>
      <c r="S6" s="7">
        <f t="shared" si="0"/>
        <v>61801</v>
      </c>
    </row>
    <row r="7" spans="1:19" ht="15">
      <c r="A7" s="1" t="s">
        <v>17</v>
      </c>
      <c r="B7" s="8" t="s">
        <v>7</v>
      </c>
      <c r="C7" s="8" t="s">
        <v>7</v>
      </c>
      <c r="D7" s="8" t="s">
        <v>7</v>
      </c>
      <c r="E7" s="8" t="s">
        <v>7</v>
      </c>
      <c r="F7" s="7">
        <v>671</v>
      </c>
      <c r="G7" s="7">
        <v>2177</v>
      </c>
      <c r="H7" s="7">
        <v>1547</v>
      </c>
      <c r="I7" s="7">
        <v>1926</v>
      </c>
      <c r="J7" s="7">
        <v>2468</v>
      </c>
      <c r="K7" s="7">
        <v>3110</v>
      </c>
      <c r="L7" s="7">
        <v>1797</v>
      </c>
      <c r="M7" s="9">
        <v>1721</v>
      </c>
      <c r="N7" s="9">
        <v>1635</v>
      </c>
      <c r="O7" s="9">
        <v>1937</v>
      </c>
      <c r="P7" s="9">
        <v>2458</v>
      </c>
      <c r="Q7" s="9">
        <v>2895</v>
      </c>
      <c r="R7" s="7">
        <f t="shared" si="1"/>
        <v>7290</v>
      </c>
      <c r="S7" s="7">
        <f t="shared" si="0"/>
        <v>24342</v>
      </c>
    </row>
    <row r="8" spans="1:19" ht="15">
      <c r="A8" s="1" t="s">
        <v>0</v>
      </c>
      <c r="B8" s="7">
        <v>36</v>
      </c>
      <c r="C8" s="7">
        <v>291</v>
      </c>
      <c r="D8" s="7">
        <v>228</v>
      </c>
      <c r="E8" s="7">
        <v>314</v>
      </c>
      <c r="F8" s="7">
        <v>392</v>
      </c>
      <c r="G8" s="7">
        <v>523</v>
      </c>
      <c r="H8" s="7">
        <v>792</v>
      </c>
      <c r="I8" s="7">
        <v>845</v>
      </c>
      <c r="J8" s="7">
        <v>753</v>
      </c>
      <c r="K8" s="7">
        <v>542</v>
      </c>
      <c r="L8" s="9">
        <v>10</v>
      </c>
      <c r="M8" s="7">
        <v>1</v>
      </c>
      <c r="N8" s="9">
        <v>131</v>
      </c>
      <c r="O8" s="9">
        <v>322</v>
      </c>
      <c r="P8" s="9">
        <v>489</v>
      </c>
      <c r="Q8" s="9">
        <v>882</v>
      </c>
      <c r="R8" s="7">
        <f t="shared" si="1"/>
        <v>1693</v>
      </c>
      <c r="S8" s="7">
        <f t="shared" si="0"/>
        <v>6551</v>
      </c>
    </row>
    <row r="9" spans="1:19" ht="15">
      <c r="A9" s="1" t="s">
        <v>1</v>
      </c>
      <c r="B9" s="8" t="s">
        <v>7</v>
      </c>
      <c r="C9" s="7">
        <v>276</v>
      </c>
      <c r="D9" s="7">
        <v>276</v>
      </c>
      <c r="E9" s="7">
        <v>223</v>
      </c>
      <c r="F9" s="7">
        <v>183</v>
      </c>
      <c r="G9" s="7">
        <v>248</v>
      </c>
      <c r="H9" s="7">
        <v>570</v>
      </c>
      <c r="I9" s="7">
        <v>656</v>
      </c>
      <c r="J9" s="7">
        <v>436</v>
      </c>
      <c r="K9" s="7">
        <v>520</v>
      </c>
      <c r="L9" s="7">
        <v>170</v>
      </c>
      <c r="M9" s="7">
        <v>216</v>
      </c>
      <c r="N9" s="7">
        <v>226</v>
      </c>
      <c r="O9" s="7">
        <v>425</v>
      </c>
      <c r="P9" s="7">
        <v>594</v>
      </c>
      <c r="Q9" s="7">
        <v>1143</v>
      </c>
      <c r="R9" s="7">
        <f t="shared" si="1"/>
        <v>2162</v>
      </c>
      <c r="S9" s="7">
        <f t="shared" si="0"/>
        <v>6162</v>
      </c>
    </row>
    <row r="10" spans="1:19" ht="15">
      <c r="A10" s="1" t="s">
        <v>3</v>
      </c>
      <c r="B10" s="7">
        <v>129</v>
      </c>
      <c r="C10" s="7">
        <v>1875</v>
      </c>
      <c r="D10" s="7">
        <v>966</v>
      </c>
      <c r="E10" s="7">
        <v>1359</v>
      </c>
      <c r="F10" s="7">
        <v>930</v>
      </c>
      <c r="G10" s="7">
        <v>1277</v>
      </c>
      <c r="H10" s="7">
        <v>3178</v>
      </c>
      <c r="I10" s="7">
        <v>4033</v>
      </c>
      <c r="J10" s="7">
        <v>2354</v>
      </c>
      <c r="K10" s="7">
        <v>2602</v>
      </c>
      <c r="L10" s="7">
        <v>1854</v>
      </c>
      <c r="M10" s="7">
        <v>1793</v>
      </c>
      <c r="N10" s="7">
        <v>1683</v>
      </c>
      <c r="O10" s="7">
        <v>1581</v>
      </c>
      <c r="P10" s="7">
        <v>2124</v>
      </c>
      <c r="Q10" s="7">
        <v>2384</v>
      </c>
      <c r="R10" s="7">
        <f t="shared" si="1"/>
        <v>6089</v>
      </c>
      <c r="S10" s="7">
        <f t="shared" si="0"/>
        <v>30122</v>
      </c>
    </row>
    <row r="11" spans="1:19" ht="15">
      <c r="A11" s="1" t="s">
        <v>18</v>
      </c>
      <c r="B11" s="7"/>
      <c r="C11" s="7"/>
      <c r="D11" s="7"/>
      <c r="E11" s="7"/>
      <c r="F11" s="7"/>
      <c r="G11" s="7">
        <v>532</v>
      </c>
      <c r="H11" s="7"/>
      <c r="I11" s="7"/>
      <c r="J11" s="7">
        <v>346</v>
      </c>
      <c r="K11" s="7">
        <v>467</v>
      </c>
      <c r="L11" s="7"/>
      <c r="M11" s="7"/>
      <c r="N11" s="7">
        <v>344</v>
      </c>
      <c r="O11" s="7">
        <v>176</v>
      </c>
      <c r="P11" s="7">
        <v>230</v>
      </c>
      <c r="Q11" s="7">
        <v>155</v>
      </c>
      <c r="R11" s="7">
        <f t="shared" si="1"/>
        <v>561</v>
      </c>
      <c r="S11" s="7">
        <f t="shared" si="0"/>
        <v>2250</v>
      </c>
    </row>
    <row r="12" spans="1:19" ht="15">
      <c r="A12" s="1" t="s">
        <v>16</v>
      </c>
      <c r="B12" s="7"/>
      <c r="C12" s="7"/>
      <c r="D12" s="7"/>
      <c r="E12" s="7"/>
      <c r="F12" s="7"/>
      <c r="G12" s="7"/>
      <c r="H12" s="7"/>
      <c r="I12" s="7"/>
      <c r="J12" s="7">
        <v>3463</v>
      </c>
      <c r="K12" s="7">
        <v>3919</v>
      </c>
      <c r="L12" s="7"/>
      <c r="M12" s="7">
        <v>5204</v>
      </c>
      <c r="N12" s="7">
        <v>4701</v>
      </c>
      <c r="O12" s="7">
        <v>4397</v>
      </c>
      <c r="P12" s="7">
        <v>5327</v>
      </c>
      <c r="Q12" s="7">
        <v>10005</v>
      </c>
      <c r="R12" s="7">
        <f t="shared" si="1"/>
        <v>19729</v>
      </c>
      <c r="S12" s="7">
        <f t="shared" si="0"/>
        <v>37016</v>
      </c>
    </row>
    <row r="13" spans="1:19" ht="15">
      <c r="A13" s="1" t="s">
        <v>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f>SUM(A13:I13)</f>
        <v>0</v>
      </c>
      <c r="N13" s="10">
        <v>0</v>
      </c>
      <c r="O13" s="10">
        <v>0</v>
      </c>
      <c r="P13" s="10">
        <v>0</v>
      </c>
      <c r="Q13" s="10">
        <v>0</v>
      </c>
      <c r="R13" s="7">
        <f t="shared" si="1"/>
        <v>0</v>
      </c>
      <c r="S13" s="10">
        <f t="shared" si="0"/>
        <v>0</v>
      </c>
    </row>
    <row r="14" spans="1:20" ht="15">
      <c r="A14" s="2" t="s">
        <v>4</v>
      </c>
      <c r="B14" s="7">
        <f aca="true" t="shared" si="2" ref="B14:P14">SUM(B5:B12)</f>
        <v>822</v>
      </c>
      <c r="C14" s="7">
        <f t="shared" si="2"/>
        <v>5342</v>
      </c>
      <c r="D14" s="7">
        <f t="shared" si="2"/>
        <v>4544</v>
      </c>
      <c r="E14" s="7">
        <f t="shared" si="2"/>
        <v>4876</v>
      </c>
      <c r="F14" s="7">
        <f t="shared" si="2"/>
        <v>6789</v>
      </c>
      <c r="G14" s="7">
        <f t="shared" si="2"/>
        <v>17732</v>
      </c>
      <c r="H14" s="7">
        <f t="shared" si="2"/>
        <v>27309</v>
      </c>
      <c r="I14" s="7">
        <f t="shared" si="2"/>
        <v>25140</v>
      </c>
      <c r="J14" s="7">
        <f t="shared" si="2"/>
        <v>26239</v>
      </c>
      <c r="K14" s="7">
        <f t="shared" si="2"/>
        <v>22359</v>
      </c>
      <c r="L14" s="7">
        <f t="shared" si="2"/>
        <v>21370</v>
      </c>
      <c r="M14" s="7">
        <f t="shared" si="2"/>
        <v>18926</v>
      </c>
      <c r="N14" s="7">
        <f t="shared" si="2"/>
        <v>16418</v>
      </c>
      <c r="O14" s="7">
        <f t="shared" si="2"/>
        <v>18333</v>
      </c>
      <c r="P14" s="7">
        <f t="shared" si="2"/>
        <v>18765</v>
      </c>
      <c r="Q14" s="7">
        <f>SUM(Q5:Q12)</f>
        <v>31858</v>
      </c>
      <c r="R14" s="7">
        <f t="shared" si="1"/>
        <v>68956</v>
      </c>
      <c r="S14" s="7">
        <f t="shared" si="0"/>
        <v>266822</v>
      </c>
      <c r="T14" s="11"/>
    </row>
    <row r="15" ht="15">
      <c r="S15" s="6"/>
    </row>
    <row r="16" ht="17.25">
      <c r="A16" t="s">
        <v>9</v>
      </c>
    </row>
    <row r="17" ht="15">
      <c r="A17" t="s">
        <v>13</v>
      </c>
    </row>
    <row r="18" ht="15">
      <c r="A18" t="s">
        <v>14</v>
      </c>
    </row>
    <row r="19" ht="15">
      <c r="A19" t="s">
        <v>10</v>
      </c>
    </row>
  </sheetData>
  <sheetProtection/>
  <mergeCells count="1">
    <mergeCell ref="D1:J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Grant</dc:creator>
  <cp:keywords/>
  <dc:description/>
  <cp:lastModifiedBy>Jim Grant</cp:lastModifiedBy>
  <cp:lastPrinted>2011-03-16T20:11:08Z</cp:lastPrinted>
  <dcterms:created xsi:type="dcterms:W3CDTF">2010-03-08T14:58:21Z</dcterms:created>
  <dcterms:modified xsi:type="dcterms:W3CDTF">2020-10-19T21:10:21Z</dcterms:modified>
  <cp:category/>
  <cp:version/>
  <cp:contentType/>
  <cp:contentStatus/>
</cp:coreProperties>
</file>